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<sst xmlns="http://schemas.openxmlformats.org/spreadsheetml/2006/main" count="151" uniqueCount="147">
  <si>
    <t xml:space="preserve">Проект квот добычи охотничьих ресурсов</t>
  </si>
  <si>
    <t xml:space="preserve">Субъект Российской Федерации</t>
  </si>
  <si>
    <t xml:space="preserve">Калужская область</t>
  </si>
  <si>
    <t xml:space="preserve">Вид охотничьих ресурсов:</t>
  </si>
  <si>
    <t xml:space="preserve">Олень пятнистый</t>
  </si>
  <si>
    <t xml:space="preserve">Период с 1 августа 2025 г. до 1 августа 2026 г.</t>
  </si>
  <si>
    <t xml:space="preserve">№ п/п</t>
  </si>
  <si>
    <t xml:space="preserve">Наименование муниципальных образований (районы, округа), охотничьих угодий, иных территорий</t>
  </si>
  <si>
    <t xml:space="preserve">Площадь охотничьего угодья, тыс. га
</t>
  </si>
  <si>
    <t xml:space="preserve">Численность охотничьих ресурсов, от которой устанавливалась квота (объем) добычи, особей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</si>
  <si>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</si>
  <si>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 xml:space="preserve">Предыдущий год</t>
  </si>
  <si>
    <t xml:space="preserve">Предстоящий год</t>
  </si>
  <si>
    <t xml:space="preserve">2024 — 2025 г.</t>
  </si>
  <si>
    <t xml:space="preserve">2025 -2026 г.</t>
  </si>
  <si>
    <t xml:space="preserve">Утвержденная квота добычи, особей</t>
  </si>
  <si>
    <t xml:space="preserve">Максимально возможная квота (объем) добычи, особей</t>
  </si>
  <si>
    <t xml:space="preserve">Всего</t>
  </si>
  <si>
    <t xml:space="preserve">в % от численности</t>
  </si>
  <si>
    <t xml:space="preserve">без разделения по половому признаку</t>
  </si>
  <si>
    <t xml:space="preserve">до 1 года</t>
  </si>
  <si>
    <t xml:space="preserve">1.</t>
  </si>
  <si>
    <t xml:space="preserve">Дзержинский район</t>
  </si>
  <si>
    <t xml:space="preserve">1.1</t>
  </si>
  <si>
    <t xml:space="preserve">Общедоступные охотничьи угодья Дзержинского района</t>
  </si>
  <si>
    <t xml:space="preserve">1.2</t>
  </si>
  <si>
    <t xml:space="preserve">Некоммерческое партнерство «Спортивно-охотничий клуб «Прогресс»</t>
  </si>
  <si>
    <t xml:space="preserve">2</t>
  </si>
  <si>
    <t xml:space="preserve">Думиничский район</t>
  </si>
  <si>
    <t xml:space="preserve">2.1</t>
  </si>
  <si>
    <t xml:space="preserve"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</si>
  <si>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 xml:space="preserve">2.2</t>
  </si>
  <si>
    <t xml:space="preserve">Сельскохозяйственный производственный кооператив «Рыбный»:</t>
  </si>
  <si>
    <t xml:space="preserve">2.3</t>
  </si>
  <si>
    <t xml:space="preserve">Сельскохозяйственный производственный кооператив «Рыбный»</t>
  </si>
  <si>
    <t xml:space="preserve">2.4</t>
  </si>
  <si>
    <t xml:space="preserve">2.5</t>
  </si>
  <si>
    <t xml:space="preserve">Общество с ограниченной ответственностью «Агропромышленная фирма «Хотьково» (охотугодья также в Ульяновском районе)</t>
  </si>
  <si>
    <t xml:space="preserve">2.6</t>
  </si>
  <si>
    <t xml:space="preserve">Общедоступные охотничьи угодья Думиничского района</t>
  </si>
  <si>
    <t xml:space="preserve">3</t>
  </si>
  <si>
    <t xml:space="preserve">Жуковский район</t>
  </si>
  <si>
    <t xml:space="preserve">3.1</t>
  </si>
  <si>
    <t xml:space="preserve">Жуковская районная общественная организация охотников и рыболовов</t>
  </si>
  <si>
    <t xml:space="preserve">3.2</t>
  </si>
  <si>
    <t xml:space="preserve">Общество с ограниченной ответственностью «Проект Молл»</t>
  </si>
  <si>
    <t xml:space="preserve">Чаусовская общественная организация «Общество охотников и рыболов» Жуковского района Калужской области</t>
  </si>
  <si>
    <t xml:space="preserve">4</t>
  </si>
  <si>
    <t xml:space="preserve">Износковский район</t>
  </si>
  <si>
    <t xml:space="preserve">4.1</t>
  </si>
  <si>
    <t xml:space="preserve">Некоммерческое партнерство «Охотничье хозяйство имени Дробкова Владимира Васильевича»</t>
  </si>
  <si>
    <t xml:space="preserve">4.2</t>
  </si>
  <si>
    <t xml:space="preserve">Автономная некоммерческая организация «Объединенное спортивно-охотничье общество «Тайга»</t>
  </si>
  <si>
    <t xml:space="preserve">4.3</t>
  </si>
  <si>
    <t xml:space="preserve">Общество с ограниченной ответственностью «Спортивно-охотничий клуб «Истринский»</t>
  </si>
  <si>
    <t xml:space="preserve">4.4</t>
  </si>
  <si>
    <t xml:space="preserve">Общество с ограниченной ответственностью «Лесные угодья»</t>
  </si>
  <si>
    <t xml:space="preserve">4.5</t>
  </si>
  <si>
    <t xml:space="preserve">Общество с ограниченной ответственностью «Лесные горки»</t>
  </si>
  <si>
    <t xml:space="preserve">4.6</t>
  </si>
  <si>
    <t xml:space="preserve">Общество с ограниченной ответственностью «Воря»</t>
  </si>
  <si>
    <t xml:space="preserve">4.7</t>
  </si>
  <si>
    <t xml:space="preserve">Акционерное общество экспериментальная сельскохозяйственная реабилитационная производственная база «Семёновское возрождение»</t>
  </si>
  <si>
    <t xml:space="preserve">5</t>
  </si>
  <si>
    <t xml:space="preserve">Куйбышевский район</t>
  </si>
  <si>
    <t xml:space="preserve">5.1</t>
  </si>
  <si>
    <t xml:space="preserve">Общедоступные охотничьи угодья Куйбышевского района</t>
  </si>
  <si>
    <t xml:space="preserve">5.2</t>
  </si>
  <si>
    <t xml:space="preserve">Общество с ограниченной ответственностью «Охотничье хозяйство «Жерелево»</t>
  </si>
  <si>
    <t xml:space="preserve">6</t>
  </si>
  <si>
    <t xml:space="preserve">Малоярославецкий район</t>
  </si>
  <si>
    <t xml:space="preserve">6.1</t>
  </si>
  <si>
    <t xml:space="preserve">Ассоциация «Спортивно-охотничий клуб «Рябцевское»</t>
  </si>
  <si>
    <t xml:space="preserve">6.2</t>
  </si>
  <si>
    <t xml:space="preserve">Сельскохозяйственный производственный кооператив «Марьинский»</t>
  </si>
  <si>
    <t xml:space="preserve">6.3</t>
  </si>
  <si>
    <t xml:space="preserve">Общество с ограниченной ответственностью «Охотхозяйство «Детчинское»</t>
  </si>
  <si>
    <t xml:space="preserve">6.4</t>
  </si>
  <si>
    <t xml:space="preserve">Общество с ограниченной ответственностью «Смена»</t>
  </si>
  <si>
    <t xml:space="preserve">6.5</t>
  </si>
  <si>
    <t xml:space="preserve">Акционерное общество «Родина»</t>
  </si>
  <si>
    <t xml:space="preserve">6.6</t>
  </si>
  <si>
    <t xml:space="preserve">Общество с ограниченной ответственностью «Охотничье хозяйство «Ильинское»</t>
  </si>
  <si>
    <t xml:space="preserve">6.7</t>
  </si>
  <si>
    <t xml:space="preserve">Общество с ограниченной ответственностью «Дар»</t>
  </si>
  <si>
    <t xml:space="preserve">6.8</t>
  </si>
  <si>
    <t xml:space="preserve">Федеральное казенное учреждение «Загородный дом приемов «Русичи» Министерства внутренних дел Российской Федерации»</t>
  </si>
  <si>
    <t xml:space="preserve">6.9</t>
  </si>
  <si>
    <t xml:space="preserve">Общество с ограниченной ответственностью «Газ-сервис»</t>
  </si>
  <si>
    <t xml:space="preserve">6.10</t>
  </si>
  <si>
    <t xml:space="preserve">Акционерное общество «Калужский завод путевых машин и гидроприводов»  (охотугодья также в МО "Город Калуга")</t>
  </si>
  <si>
    <t xml:space="preserve">7</t>
  </si>
  <si>
    <t xml:space="preserve">Медынский район</t>
  </si>
  <si>
    <t xml:space="preserve">7.1</t>
  </si>
  <si>
    <t xml:space="preserve">Общедоступные охотничьи угодья Медынского района</t>
  </si>
  <si>
    <t xml:space="preserve">7.2</t>
  </si>
  <si>
    <t xml:space="preserve">Общество с ограниченной ответственностью «Охотничье хозяйство «Озерное» (охотугодья также в Износковском и Боровском районах)</t>
  </si>
  <si>
    <t xml:space="preserve">7.3</t>
  </si>
  <si>
    <t xml:space="preserve">Общество с ограниченной ответственностью «Ново-Беляево»</t>
  </si>
  <si>
    <t xml:space="preserve">7.4</t>
  </si>
  <si>
    <t xml:space="preserve">Общество с ограниченной ответственностью «Медынский парк»</t>
  </si>
  <si>
    <t xml:space="preserve">7.5</t>
  </si>
  <si>
    <t xml:space="preserve">Общество с ограниченной ответственностью строительная компания «Монолит-М»</t>
  </si>
  <si>
    <t xml:space="preserve">8</t>
  </si>
  <si>
    <t xml:space="preserve">Перемышльский район</t>
  </si>
  <si>
    <t xml:space="preserve">8.1</t>
  </si>
  <si>
    <t xml:space="preserve">Общедоступные охотничьи угодья Перемышльского района</t>
  </si>
  <si>
    <t xml:space="preserve">8.2</t>
  </si>
  <si>
    <t xml:space="preserve">Глава крестьянского (фермерского) хозяйства Данилова Тамара Петровна</t>
  </si>
  <si>
    <t xml:space="preserve">Общество с ограниченной ответственностью «Охотничье подворье»:</t>
  </si>
  <si>
    <t xml:space="preserve">8.3</t>
  </si>
  <si>
    <t xml:space="preserve">Общество с ограниченной ответственностью «Охотничье подворье» (участок ООО ОХ "Желовь")  (охотугодья также в МО "Город Калуга")</t>
  </si>
  <si>
    <t xml:space="preserve">8.4</t>
  </si>
  <si>
    <t xml:space="preserve">Общество с ограниченной ответственностью «Охотничье подворье» (участок ООО "Песоченское")</t>
  </si>
  <si>
    <t xml:space="preserve">8.5</t>
  </si>
  <si>
    <t xml:space="preserve">Общество с ограниченной ответственностью «Хотисинское охотхозяйство»</t>
  </si>
  <si>
    <t xml:space="preserve">8.6</t>
  </si>
  <si>
    <t xml:space="preserve">Общество с ограниченной ответственностью «АВАКС-К»</t>
  </si>
  <si>
    <t xml:space="preserve">Тарусский район</t>
  </si>
  <si>
    <t xml:space="preserve">9.1</t>
  </si>
  <si>
    <t xml:space="preserve">Тарусская районная общественная организация охотников и рыболовов</t>
  </si>
  <si>
    <t xml:space="preserve">9.2</t>
  </si>
  <si>
    <t xml:space="preserve">Калужская региональная общественная организация «Рыболовно-охотничье общество ветеранов правоохранительных органов»</t>
  </si>
  <si>
    <t xml:space="preserve">9.3</t>
  </si>
  <si>
    <t xml:space="preserve">Общество с ограниченной ответственностью «Тарусянка»</t>
  </si>
  <si>
    <t xml:space="preserve">Ферзиковский район</t>
  </si>
  <si>
    <t xml:space="preserve">10.1</t>
  </si>
  <si>
    <t xml:space="preserve">Союз охотников и рыболовов "Охотничья Слобода"</t>
  </si>
  <si>
    <t xml:space="preserve">10.2</t>
  </si>
  <si>
    <t xml:space="preserve">Общество с ограниченной ответственностью «Охотничье подворье» (участок «Охотничий клуб»)</t>
  </si>
  <si>
    <t xml:space="preserve">10.3</t>
  </si>
  <si>
    <t xml:space="preserve">Публичное акционерное общество «Калужский завод автомобильного электрооборудования»</t>
  </si>
  <si>
    <t xml:space="preserve">10.4</t>
  </si>
  <si>
    <t xml:space="preserve">Общество с ограниченной ответственностью «Охотничье хозяйство «Турбинист»</t>
  </si>
  <si>
    <t xml:space="preserve">10.5</t>
  </si>
  <si>
    <t xml:space="preserve"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</si>
  <si>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 xml:space="preserve">10.6</t>
  </si>
  <si>
    <t xml:space="preserve">Общество с ограниченной ответственностью «Компания «Белый профиль»</t>
  </si>
  <si>
    <t xml:space="preserve">Хвастовичский район</t>
  </si>
  <si>
    <t xml:space="preserve">11.1</t>
  </si>
  <si>
    <t xml:space="preserve">Общедоступные охотничьи угодья Хвастовичского района</t>
  </si>
  <si>
    <t xml:space="preserve">11.2</t>
  </si>
  <si>
    <t xml:space="preserve">Индивидуальный предприниматель Чавгун Марина Анатольевна</t>
  </si>
  <si>
    <t xml:space="preserve">11.3</t>
  </si>
  <si>
    <t xml:space="preserve">Общество с ограниченной ответственностью «Агрокомплекс «Хвастовичский»</t>
  </si>
  <si>
    <t xml:space="preserve">11.4</t>
  </si>
  <si>
    <t xml:space="preserve"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</si>
</sst>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0.00"/>
    <numFmt numFmtId="168" formatCode="#,##0.0"/>
  </numFmts>
  <fonts count="14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3"/>
      <color theme="1"/>
      <name val="Times New Roman"/>
      <family val="0"/>
    </font>
    <font>
      <sz val="10"/>
      <color theme="1"/>
      <name val="Times New Roman"/>
      <family val="0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171360</xdr:colOff>
      <xdr:row>203</xdr:row>
      <xdr:rowOff>2520</xdr:rowOff>
    </xdr:from>
    <xdr:to>
      <xdr:col>7</xdr:col>
      <xdr:colOff>472680</xdr:colOff>
      <xdr:row>203</xdr:row>
      <xdr:rowOff>30240</xdr:rowOff>
    </xdr:to>
    <xdr:sp>
      <xdr:nvSpPr>
        <xdr:cNvPr id="0" name="TextBox 1" hidden="1"/>
        <xdr:cNvSpPr/>
      </xdr:nvSpPr>
      <xdr:spPr>
        <a:xfrm>
          <a:off x="473760" y="51955560"/>
          <a:ext cx="6444000" cy="27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-16560" bIns="-16560" anchor="t">
          <a:noAutofit/>
        </a:bodyPr>
        <a:p>
          <a:pPr>
            <a:lnSpc>
              <a:spcPct val="100000"/>
            </a:lnSpc>
          </a:pPr>
          <a:r>
            <a:rPr b="1" lang="ru-RU" sz="1300" spc="-1" strike="noStrike">
              <a:solidFill>
                <a:schemeClr val="dk1"/>
              </a:solidFill>
              <a:latin typeface="Times New Roman"/>
            </a:rPr>
            <a:t>И.о. министра природных ресурсов</a:t>
          </a:r>
          <a:endParaRPr b="0" lang="ru-RU" sz="1300" spc="-1" strike="noStrike">
            <a:latin typeface="Tempora LGC Uni"/>
          </a:endParaRPr>
        </a:p>
        <a:p>
          <a:pPr>
            <a:lnSpc>
              <a:spcPct val="100000"/>
            </a:lnSpc>
          </a:pPr>
          <a:r>
            <a:rPr b="1" lang="ru-RU" sz="1300" spc="-1" strike="noStrike">
              <a:solidFill>
                <a:schemeClr val="dk1"/>
              </a:solidFill>
              <a:latin typeface="Times New Roman"/>
            </a:rPr>
            <a:t>и экологии Калужской области </a:t>
          </a:r>
          <a:r>
            <a:rPr b="0" lang="ru-RU" sz="1000" spc="-1" strike="noStrike">
              <a:solidFill>
                <a:schemeClr val="dk1"/>
              </a:solidFill>
              <a:latin typeface="Times New Roman"/>
            </a:rPr>
            <a:t>   ______________________ </a:t>
          </a:r>
          <a:r>
            <a:rPr b="1" lang="ru-RU" sz="1300" spc="-1" strike="noStrike">
              <a:solidFill>
                <a:schemeClr val="dk1"/>
              </a:solidFill>
              <a:latin typeface="Times New Roman"/>
            </a:rPr>
            <a:t>Н.О. Артамонова "15" июня 2023 г.</a:t>
          </a:r>
          <a:endParaRPr b="0" lang="ru-RU" sz="1300" spc="-1" strike="noStrike">
            <a:latin typeface="Tempora LGC Un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6" activeCellId="0" sqref="U6"/>
    </sheetView>
  </sheetViews>
  <sheetFormatPr defaultColWidth="9.1484375" defaultRowHeight="14.3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36.15"/>
    <col collapsed="false" customWidth="true" hidden="false" outlineLevel="0" max="3" min="3" style="1" width="11.57"/>
    <col collapsed="false" customWidth="false" hidden="false" outlineLevel="0" max="5" min="4" style="2" width="9.14"/>
    <col collapsed="false" customWidth="true" hidden="false" outlineLevel="0" max="6" min="6" style="1" width="12"/>
    <col collapsed="false" customWidth="false" hidden="false" outlineLevel="0" max="7" min="7" style="1" width="9.14"/>
    <col collapsed="false" customWidth="true" hidden="false" outlineLevel="0" max="8" min="8" style="1" width="6.71"/>
    <col collapsed="false" customWidth="true" hidden="false" outlineLevel="0" max="9" min="9" style="3" width="9.57"/>
    <col collapsed="false" customWidth="true" hidden="false" outlineLevel="0" max="10" min="10" style="3" width="6.43"/>
    <col collapsed="false" customWidth="true" hidden="false" outlineLevel="0" max="11" min="11" style="1" width="8.42"/>
    <col collapsed="false" customWidth="true" hidden="false" outlineLevel="0" max="12" min="12" style="1" width="7.57"/>
    <col collapsed="false" customWidth="false" hidden="false" outlineLevel="0" max="16362" min="13" style="1" width="9.14"/>
    <col collapsed="false" customWidth="true" hidden="false" outlineLevel="0" max="16384" min="16363" style="1" width="11.53"/>
  </cols>
  <sheetData>
    <row r="1" customFormat="false" ht="15" hidden="false" customHeight="true" outlineLevel="0" collapsed="false">
      <c r="A1" s="4"/>
      <c r="B1" s="5" t="s">
        <v>0</v>
      </c>
      <c r="C1" s="4"/>
      <c r="D1" s="6"/>
      <c r="E1" s="6"/>
      <c r="F1" s="4"/>
      <c r="G1" s="4"/>
      <c r="H1" s="4"/>
      <c r="I1" s="7"/>
      <c r="J1" s="7"/>
      <c r="K1" s="8"/>
      <c r="L1" s="8"/>
    </row>
    <row r="2" customFormat="false" ht="14.35" hidden="false" customHeight="false" outlineLevel="0" collapsed="false">
      <c r="A2" s="4"/>
      <c r="B2" s="4"/>
      <c r="C2" s="4"/>
      <c r="D2" s="6"/>
      <c r="E2" s="6"/>
      <c r="F2" s="4"/>
      <c r="G2" s="4"/>
      <c r="H2" s="4"/>
      <c r="I2" s="7"/>
      <c r="J2" s="7"/>
      <c r="K2" s="8"/>
      <c r="L2" s="8"/>
    </row>
    <row r="3" customFormat="false" ht="16.15" hidden="false" customHeight="false" outlineLevel="0" collapsed="false">
      <c r="A3" s="9" t="s">
        <v>1</v>
      </c>
      <c r="B3" s="4"/>
      <c r="C3" s="4"/>
      <c r="D3" s="10" t="s">
        <v>2</v>
      </c>
      <c r="E3" s="10"/>
      <c r="F3" s="4"/>
      <c r="G3" s="4"/>
      <c r="H3" s="4"/>
      <c r="I3" s="7"/>
      <c r="J3" s="7"/>
      <c r="K3" s="8"/>
      <c r="L3" s="8"/>
    </row>
    <row r="4" customFormat="false" ht="16.15" hidden="false" customHeight="false" outlineLevel="0" collapsed="false">
      <c r="A4" s="9" t="s">
        <v>3</v>
      </c>
      <c r="B4" s="4"/>
      <c r="C4" s="4"/>
      <c r="D4" s="11" t="s">
        <v>4</v>
      </c>
      <c r="E4" s="11"/>
      <c r="F4" s="4"/>
      <c r="G4" s="4"/>
      <c r="H4" s="4"/>
      <c r="I4" s="7"/>
      <c r="J4" s="7"/>
      <c r="K4" s="4"/>
      <c r="L4" s="4"/>
    </row>
    <row r="5" customFormat="false" ht="16.15" hidden="false" customHeight="false" outlineLevel="0" collapsed="false">
      <c r="A5" s="9" t="s">
        <v>5</v>
      </c>
      <c r="B5" s="9"/>
    </row>
    <row r="6" customFormat="false" ht="207.75" hidden="false" customHeight="true" outlineLevel="0" collapsed="false">
      <c r="A6" s="12" t="s">
        <v>6</v>
      </c>
      <c r="B6" s="12" t="s">
        <v>7</v>
      </c>
      <c r="C6" s="12" t="s">
        <v>8</v>
      </c>
      <c r="D6" s="13" t="s">
        <v>9</v>
      </c>
      <c r="E6" s="13"/>
      <c r="F6" s="12" t="s">
        <v>10</v>
      </c>
      <c r="G6" s="12" t="s">
        <v>11</v>
      </c>
      <c r="H6" s="12"/>
      <c r="I6" s="12"/>
      <c r="J6" s="12"/>
      <c r="K6" s="14" t="s">
        <v>12</v>
      </c>
      <c r="L6" s="14"/>
    </row>
    <row r="7" customFormat="false" ht="60" hidden="false" customHeight="true" outlineLevel="0" collapsed="false">
      <c r="A7" s="12"/>
      <c r="B7" s="12"/>
      <c r="C7" s="12"/>
      <c r="D7" s="15" t="s">
        <v>13</v>
      </c>
      <c r="E7" s="15" t="s">
        <v>14</v>
      </c>
      <c r="F7" s="12"/>
      <c r="G7" s="14" t="s">
        <v>15</v>
      </c>
      <c r="H7" s="14"/>
      <c r="I7" s="14"/>
      <c r="J7" s="14"/>
      <c r="K7" s="12" t="s">
        <v>16</v>
      </c>
      <c r="L7" s="12"/>
    </row>
    <row r="8" customFormat="false" ht="15" hidden="false" customHeight="true" outlineLevel="0" collapsed="false">
      <c r="A8" s="12"/>
      <c r="B8" s="12"/>
      <c r="C8" s="12"/>
      <c r="D8" s="15"/>
      <c r="E8" s="15"/>
      <c r="F8" s="12"/>
      <c r="G8" s="14" t="s">
        <v>17</v>
      </c>
      <c r="H8" s="12" t="s">
        <v>18</v>
      </c>
      <c r="I8" s="12" t="s">
        <v>19</v>
      </c>
      <c r="J8" s="14"/>
      <c r="K8" s="12" t="s">
        <v>17</v>
      </c>
      <c r="L8" s="12" t="s">
        <v>18</v>
      </c>
    </row>
    <row r="9" customFormat="false" ht="50.7" hidden="false" customHeight="true" outlineLevel="0" collapsed="false">
      <c r="A9" s="12"/>
      <c r="B9" s="12"/>
      <c r="C9" s="12"/>
      <c r="D9" s="15"/>
      <c r="E9" s="15"/>
      <c r="F9" s="12"/>
      <c r="G9" s="12"/>
      <c r="H9" s="12"/>
      <c r="I9" s="12"/>
      <c r="J9" s="12" t="s">
        <v>20</v>
      </c>
      <c r="K9" s="12"/>
      <c r="L9" s="12"/>
    </row>
    <row r="10" customFormat="false" ht="69" hidden="false" customHeight="true" outlineLevel="0" collapsed="false">
      <c r="A10" s="12"/>
      <c r="B10" s="12"/>
      <c r="C10" s="12"/>
      <c r="D10" s="15"/>
      <c r="E10" s="15"/>
      <c r="F10" s="12"/>
      <c r="G10" s="12"/>
      <c r="H10" s="12"/>
      <c r="I10" s="12"/>
      <c r="J10" s="12"/>
      <c r="K10" s="12"/>
      <c r="L10" s="12"/>
    </row>
    <row r="11" customFormat="false" ht="15" hidden="true" customHeight="true" outlineLevel="0" collapsed="false">
      <c r="A11" s="16" t="n">
        <v>1</v>
      </c>
      <c r="B11" s="16" t="n">
        <v>2</v>
      </c>
      <c r="C11" s="16" t="n">
        <v>3</v>
      </c>
      <c r="D11" s="17" t="n">
        <v>4</v>
      </c>
      <c r="E11" s="17" t="n">
        <v>5</v>
      </c>
      <c r="F11" s="16" t="n">
        <v>6</v>
      </c>
      <c r="G11" s="16" t="n">
        <v>7</v>
      </c>
      <c r="H11" s="16" t="n">
        <v>8</v>
      </c>
      <c r="I11" s="16" t="n">
        <v>13</v>
      </c>
      <c r="J11" s="16" t="n">
        <v>14</v>
      </c>
      <c r="K11" s="16" t="n">
        <v>22</v>
      </c>
      <c r="L11" s="16" t="n">
        <v>23</v>
      </c>
    </row>
    <row r="12" customFormat="false" ht="14.35" hidden="false" customHeight="false" outlineLevel="0" collapsed="false">
      <c r="A12" s="18" t="s">
        <v>21</v>
      </c>
      <c r="B12" s="19" t="s">
        <v>22</v>
      </c>
      <c r="C12" s="20"/>
      <c r="D12" s="21"/>
      <c r="E12" s="21"/>
      <c r="F12" s="20"/>
      <c r="G12" s="21"/>
      <c r="H12" s="20"/>
      <c r="I12" s="21"/>
      <c r="J12" s="21"/>
      <c r="K12" s="21"/>
      <c r="L12" s="22"/>
    </row>
    <row r="13" customFormat="false" ht="23.85" hidden="false" customHeight="false" outlineLevel="0" collapsed="false">
      <c r="A13" s="14" t="s">
        <v>23</v>
      </c>
      <c r="B13" s="23" t="s">
        <v>24</v>
      </c>
      <c r="C13" s="21" t="n">
        <v>73.4487</v>
      </c>
      <c r="D13" s="21"/>
      <c r="E13" s="21"/>
      <c r="F13" s="20"/>
      <c r="G13" s="21"/>
      <c r="H13" s="20"/>
      <c r="I13" s="21"/>
      <c r="J13" s="21"/>
      <c r="K13" s="21"/>
      <c r="L13" s="22"/>
    </row>
    <row r="14" customFormat="false" ht="23.85" hidden="false" customHeight="false" outlineLevel="0" collapsed="false">
      <c r="A14" s="14" t="s">
        <v>25</v>
      </c>
      <c r="B14" s="23" t="s">
        <v>26</v>
      </c>
      <c r="C14" s="20" t="n">
        <v>18.3</v>
      </c>
      <c r="D14" s="21" t="n">
        <v>93</v>
      </c>
      <c r="E14" s="21" t="n">
        <v>70</v>
      </c>
      <c r="F14" s="20" t="n">
        <v>3.82513661202186</v>
      </c>
      <c r="G14" s="21" t="n">
        <v>11</v>
      </c>
      <c r="H14" s="20" t="n">
        <v>11.8279569892473</v>
      </c>
      <c r="I14" s="21"/>
      <c r="J14" s="21"/>
      <c r="K14" s="21" t="n">
        <v>8</v>
      </c>
      <c r="L14" s="20" t="n">
        <v>11.4285714285714</v>
      </c>
    </row>
    <row r="15" customFormat="false" ht="14.35" hidden="false" customHeight="false" outlineLevel="0" collapsed="false">
      <c r="A15" s="18" t="s">
        <v>27</v>
      </c>
      <c r="B15" s="19" t="s">
        <v>28</v>
      </c>
      <c r="C15" s="20"/>
      <c r="D15" s="21"/>
      <c r="E15" s="21"/>
      <c r="F15" s="20"/>
      <c r="G15" s="21"/>
      <c r="H15" s="20"/>
      <c r="I15" s="21"/>
      <c r="J15" s="21"/>
      <c r="K15" s="21"/>
      <c r="L15" s="20"/>
    </row>
    <row r="16" customFormat="false" ht="68.65" hidden="false" customHeight="false" outlineLevel="0" collapsed="false">
      <c r="A16" s="14" t="s">
        <v>29</v>
      </c>
      <c r="B16" s="23" t="s">
        <v>30</v>
      </c>
      <c r="C16" s="20" t="n">
        <v>50.249</v>
      </c>
      <c r="D16" s="21"/>
      <c r="E16" s="22"/>
      <c r="F16" s="20"/>
      <c r="G16" s="21"/>
      <c r="H16" s="20"/>
      <c r="I16" s="21"/>
      <c r="J16" s="21"/>
      <c r="K16" s="21"/>
      <c r="L16" s="20"/>
    </row>
    <row r="17" customFormat="false" ht="23.85" hidden="false" customHeight="false" outlineLevel="0" collapsed="false">
      <c r="A17" s="14" t="s">
        <v>31</v>
      </c>
      <c r="B17" s="23" t="s">
        <v>32</v>
      </c>
      <c r="C17" s="20" t="n">
        <v>13.248</v>
      </c>
      <c r="D17" s="21"/>
      <c r="E17" s="22"/>
      <c r="F17" s="20"/>
      <c r="G17" s="21"/>
      <c r="H17" s="20"/>
      <c r="I17" s="21"/>
      <c r="J17" s="21"/>
      <c r="K17" s="21"/>
      <c r="L17" s="20"/>
    </row>
    <row r="18" customFormat="false" ht="23.85" hidden="false" customHeight="false" outlineLevel="0" collapsed="false">
      <c r="A18" s="14" t="s">
        <v>33</v>
      </c>
      <c r="B18" s="24" t="s">
        <v>34</v>
      </c>
      <c r="C18" s="25" t="n">
        <v>4.368</v>
      </c>
      <c r="D18" s="21"/>
      <c r="E18" s="22"/>
      <c r="F18" s="20"/>
      <c r="G18" s="21"/>
      <c r="H18" s="20"/>
      <c r="I18" s="21"/>
      <c r="J18" s="21"/>
      <c r="K18" s="21"/>
      <c r="L18" s="20"/>
    </row>
    <row r="19" customFormat="false" ht="23.85" hidden="false" customHeight="false" outlineLevel="0" collapsed="false">
      <c r="A19" s="14" t="s">
        <v>35</v>
      </c>
      <c r="B19" s="24" t="s">
        <v>34</v>
      </c>
      <c r="C19" s="25" t="n">
        <v>8.88</v>
      </c>
      <c r="D19" s="21"/>
      <c r="E19" s="22"/>
      <c r="F19" s="20"/>
      <c r="G19" s="21"/>
      <c r="H19" s="20"/>
      <c r="I19" s="21"/>
      <c r="J19" s="21"/>
      <c r="K19" s="21"/>
      <c r="L19" s="20"/>
    </row>
    <row r="20" customFormat="false" ht="46.25" hidden="false" customHeight="false" outlineLevel="0" collapsed="false">
      <c r="A20" s="14" t="s">
        <v>36</v>
      </c>
      <c r="B20" s="23" t="s">
        <v>37</v>
      </c>
      <c r="C20" s="20" t="n">
        <v>31.93</v>
      </c>
      <c r="D20" s="21" t="n">
        <v>128</v>
      </c>
      <c r="E20" s="22" t="n">
        <v>163</v>
      </c>
      <c r="F20" s="20" t="n">
        <v>5.10491700595052</v>
      </c>
      <c r="G20" s="21" t="n">
        <v>5</v>
      </c>
      <c r="H20" s="20" t="n">
        <v>3.90625</v>
      </c>
      <c r="I20" s="21"/>
      <c r="J20" s="21"/>
      <c r="K20" s="21" t="n">
        <v>19</v>
      </c>
      <c r="L20" s="20" t="n">
        <v>11.6564417177914</v>
      </c>
    </row>
    <row r="21" customFormat="false" ht="23.85" hidden="false" customHeight="false" outlineLevel="0" collapsed="false">
      <c r="A21" s="14" t="s">
        <v>38</v>
      </c>
      <c r="B21" s="23" t="s">
        <v>39</v>
      </c>
      <c r="C21" s="20" t="n">
        <v>32.115</v>
      </c>
      <c r="D21" s="21"/>
      <c r="E21" s="22"/>
      <c r="F21" s="20"/>
      <c r="G21" s="21"/>
      <c r="H21" s="20"/>
      <c r="I21" s="21"/>
      <c r="J21" s="21"/>
      <c r="K21" s="21"/>
      <c r="L21" s="20"/>
    </row>
    <row r="22" customFormat="false" ht="14.35" hidden="false" customHeight="false" outlineLevel="0" collapsed="false">
      <c r="A22" s="18" t="s">
        <v>40</v>
      </c>
      <c r="B22" s="19" t="s">
        <v>41</v>
      </c>
      <c r="C22" s="20"/>
      <c r="D22" s="21"/>
      <c r="E22" s="22"/>
      <c r="F22" s="20"/>
      <c r="G22" s="21"/>
      <c r="H22" s="20"/>
      <c r="I22" s="21"/>
      <c r="J22" s="21"/>
      <c r="K22" s="21"/>
      <c r="L22" s="20"/>
    </row>
    <row r="23" customFormat="false" ht="23.85" hidden="false" customHeight="false" outlineLevel="0" collapsed="false">
      <c r="A23" s="14" t="s">
        <v>42</v>
      </c>
      <c r="B23" s="23" t="s">
        <v>43</v>
      </c>
      <c r="C23" s="20" t="n">
        <v>51.9813</v>
      </c>
      <c r="D23" s="21" t="n">
        <v>777</v>
      </c>
      <c r="E23" s="22" t="n">
        <v>764</v>
      </c>
      <c r="F23" s="20" t="n">
        <v>14.6975931729295</v>
      </c>
      <c r="G23" s="21" t="n">
        <v>30</v>
      </c>
      <c r="H23" s="20" t="n">
        <v>3.86100386100386</v>
      </c>
      <c r="I23" s="21"/>
      <c r="J23" s="21"/>
      <c r="K23" s="21" t="n">
        <v>191</v>
      </c>
      <c r="L23" s="20" t="n">
        <v>25</v>
      </c>
    </row>
    <row r="24" customFormat="false" ht="23.85" hidden="false" customHeight="false" outlineLevel="0" collapsed="false">
      <c r="A24" s="14" t="s">
        <v>44</v>
      </c>
      <c r="B24" s="23" t="s">
        <v>45</v>
      </c>
      <c r="C24" s="20" t="n">
        <v>3.194</v>
      </c>
      <c r="D24" s="21" t="n">
        <v>199</v>
      </c>
      <c r="E24" s="22" t="n">
        <v>182</v>
      </c>
      <c r="F24" s="20" t="n">
        <v>56.9818409517846</v>
      </c>
      <c r="G24" s="21" t="n">
        <v>10</v>
      </c>
      <c r="H24" s="20" t="n">
        <v>5.0251256281407</v>
      </c>
      <c r="I24" s="21"/>
      <c r="J24" s="21"/>
      <c r="K24" s="21" t="n">
        <v>54</v>
      </c>
      <c r="L24" s="20" t="n">
        <v>29.6703296703297</v>
      </c>
    </row>
    <row r="25" customFormat="false" ht="35.05" hidden="false" customHeight="false" outlineLevel="0" collapsed="false">
      <c r="A25" s="14" t="s">
        <v>44</v>
      </c>
      <c r="B25" s="23" t="s">
        <v>46</v>
      </c>
      <c r="C25" s="20" t="n">
        <v>11.53</v>
      </c>
      <c r="D25" s="21" t="n">
        <v>97</v>
      </c>
      <c r="E25" s="22" t="n">
        <v>103</v>
      </c>
      <c r="F25" s="20" t="n">
        <v>8.93321769297485</v>
      </c>
      <c r="G25" s="21" t="n">
        <v>5</v>
      </c>
      <c r="H25" s="20" t="n">
        <v>5.15463917525773</v>
      </c>
      <c r="I25" s="21"/>
      <c r="J25" s="21"/>
      <c r="K25" s="21" t="n">
        <v>15</v>
      </c>
      <c r="L25" s="20" t="n">
        <v>14.5631067961165</v>
      </c>
    </row>
    <row r="26" customFormat="false" ht="14.35" hidden="false" customHeight="false" outlineLevel="0" collapsed="false">
      <c r="A26" s="18" t="s">
        <v>47</v>
      </c>
      <c r="B26" s="19" t="s">
        <v>48</v>
      </c>
      <c r="C26" s="20"/>
      <c r="D26" s="21"/>
      <c r="E26" s="22"/>
      <c r="F26" s="20"/>
      <c r="G26" s="21"/>
      <c r="H26" s="20"/>
      <c r="I26" s="21"/>
      <c r="J26" s="21"/>
      <c r="K26" s="21"/>
      <c r="L26" s="20"/>
    </row>
    <row r="27" customFormat="false" ht="35.05" hidden="false" customHeight="false" outlineLevel="0" collapsed="false">
      <c r="A27" s="14" t="s">
        <v>49</v>
      </c>
      <c r="B27" s="23" t="s">
        <v>50</v>
      </c>
      <c r="C27" s="20" t="n">
        <v>14.19</v>
      </c>
      <c r="D27" s="21" t="n">
        <v>0</v>
      </c>
      <c r="E27" s="22"/>
      <c r="F27" s="20"/>
      <c r="G27" s="21"/>
      <c r="H27" s="20"/>
      <c r="I27" s="21"/>
      <c r="J27" s="21"/>
      <c r="K27" s="21"/>
      <c r="L27" s="20"/>
    </row>
    <row r="28" customFormat="false" ht="35.05" hidden="false" customHeight="false" outlineLevel="0" collapsed="false">
      <c r="A28" s="14" t="s">
        <v>51</v>
      </c>
      <c r="B28" s="23" t="s">
        <v>52</v>
      </c>
      <c r="C28" s="20" t="n">
        <v>22.361</v>
      </c>
      <c r="D28" s="21" t="n">
        <v>0</v>
      </c>
      <c r="E28" s="22"/>
      <c r="F28" s="20"/>
      <c r="G28" s="21"/>
      <c r="H28" s="20"/>
      <c r="I28" s="21"/>
      <c r="J28" s="21"/>
      <c r="K28" s="21"/>
      <c r="L28" s="20"/>
    </row>
    <row r="29" customFormat="false" ht="35.05" hidden="false" customHeight="false" outlineLevel="0" collapsed="false">
      <c r="A29" s="14" t="s">
        <v>53</v>
      </c>
      <c r="B29" s="23" t="s">
        <v>54</v>
      </c>
      <c r="C29" s="20" t="n">
        <v>16.297</v>
      </c>
      <c r="D29" s="21" t="n">
        <v>73</v>
      </c>
      <c r="E29" s="22" t="n">
        <v>75</v>
      </c>
      <c r="F29" s="20" t="n">
        <v>4.60207400134994</v>
      </c>
      <c r="G29" s="21" t="n">
        <v>6</v>
      </c>
      <c r="H29" s="20" t="n">
        <v>8.21917808219178</v>
      </c>
      <c r="I29" s="21"/>
      <c r="J29" s="21"/>
      <c r="K29" s="21" t="n">
        <v>9</v>
      </c>
      <c r="L29" s="20" t="n">
        <v>12</v>
      </c>
    </row>
    <row r="30" customFormat="false" ht="23.85" hidden="false" customHeight="false" outlineLevel="0" collapsed="false">
      <c r="A30" s="14" t="s">
        <v>55</v>
      </c>
      <c r="B30" s="23" t="s">
        <v>56</v>
      </c>
      <c r="C30" s="20" t="n">
        <v>13.78</v>
      </c>
      <c r="D30" s="21" t="n">
        <v>124</v>
      </c>
      <c r="E30" s="22" t="n">
        <v>115</v>
      </c>
      <c r="F30" s="20" t="n">
        <v>8.34542815674891</v>
      </c>
      <c r="G30" s="21" t="n">
        <v>5</v>
      </c>
      <c r="H30" s="20" t="n">
        <v>4.03225806451613</v>
      </c>
      <c r="I30" s="21"/>
      <c r="J30" s="21"/>
      <c r="K30" s="21" t="n">
        <v>17</v>
      </c>
      <c r="L30" s="20" t="n">
        <v>14.7826086956522</v>
      </c>
    </row>
    <row r="31" customFormat="false" ht="23.85" hidden="false" customHeight="false" outlineLevel="0" collapsed="false">
      <c r="A31" s="14" t="s">
        <v>57</v>
      </c>
      <c r="B31" s="23" t="s">
        <v>58</v>
      </c>
      <c r="C31" s="20" t="n">
        <v>15.888</v>
      </c>
      <c r="D31" s="21" t="n">
        <v>166</v>
      </c>
      <c r="E31" s="22" t="n">
        <v>166</v>
      </c>
      <c r="F31" s="20" t="n">
        <v>10.448136958711</v>
      </c>
      <c r="G31" s="21" t="n">
        <v>24</v>
      </c>
      <c r="H31" s="20" t="n">
        <v>14.4578313253012</v>
      </c>
      <c r="I31" s="21"/>
      <c r="J31" s="21"/>
      <c r="K31" s="21" t="n">
        <v>29</v>
      </c>
      <c r="L31" s="20" t="n">
        <v>17.4698795180723</v>
      </c>
    </row>
    <row r="32" customFormat="false" ht="23.85" hidden="false" customHeight="false" outlineLevel="0" collapsed="false">
      <c r="A32" s="14" t="s">
        <v>59</v>
      </c>
      <c r="B32" s="23" t="s">
        <v>60</v>
      </c>
      <c r="C32" s="20" t="n">
        <v>14.751</v>
      </c>
      <c r="D32" s="21" t="n">
        <v>0</v>
      </c>
      <c r="E32" s="22"/>
      <c r="F32" s="20" t="n">
        <v>0</v>
      </c>
      <c r="G32" s="21"/>
      <c r="H32" s="20"/>
      <c r="I32" s="21"/>
      <c r="J32" s="21"/>
      <c r="K32" s="21"/>
      <c r="L32" s="20"/>
    </row>
    <row r="33" customFormat="false" ht="46.25" hidden="false" customHeight="false" outlineLevel="0" collapsed="false">
      <c r="A33" s="14" t="s">
        <v>61</v>
      </c>
      <c r="B33" s="23" t="s">
        <v>62</v>
      </c>
      <c r="C33" s="20" t="n">
        <v>11.3</v>
      </c>
      <c r="D33" s="21" t="n">
        <v>107</v>
      </c>
      <c r="E33" s="22" t="n">
        <v>87</v>
      </c>
      <c r="F33" s="20" t="n">
        <v>7.69911504424779</v>
      </c>
      <c r="G33" s="21" t="n">
        <v>10</v>
      </c>
      <c r="H33" s="20" t="n">
        <v>9.34579439252337</v>
      </c>
      <c r="I33" s="21"/>
      <c r="J33" s="21"/>
      <c r="K33" s="21" t="n">
        <v>13</v>
      </c>
      <c r="L33" s="20" t="n">
        <v>14.9425287356322</v>
      </c>
    </row>
    <row r="34" customFormat="false" ht="14.35" hidden="false" customHeight="false" outlineLevel="0" collapsed="false">
      <c r="A34" s="18" t="s">
        <v>63</v>
      </c>
      <c r="B34" s="19" t="s">
        <v>64</v>
      </c>
      <c r="C34" s="26"/>
      <c r="D34" s="21"/>
      <c r="E34" s="22"/>
      <c r="F34" s="20"/>
      <c r="G34" s="21"/>
      <c r="H34" s="20"/>
      <c r="I34" s="21"/>
      <c r="J34" s="21"/>
      <c r="K34" s="21"/>
      <c r="L34" s="20"/>
    </row>
    <row r="35" customFormat="false" ht="23.85" hidden="false" customHeight="false" outlineLevel="0" collapsed="false">
      <c r="A35" s="14" t="s">
        <v>65</v>
      </c>
      <c r="B35" s="23" t="s">
        <v>66</v>
      </c>
      <c r="C35" s="26" t="n">
        <v>87.0428</v>
      </c>
      <c r="D35" s="21"/>
      <c r="E35" s="22"/>
      <c r="F35" s="20"/>
      <c r="G35" s="21"/>
      <c r="H35" s="20"/>
      <c r="I35" s="21"/>
      <c r="J35" s="21"/>
      <c r="K35" s="21"/>
      <c r="L35" s="20"/>
    </row>
    <row r="36" customFormat="false" ht="35.05" hidden="false" customHeight="false" outlineLevel="0" collapsed="false">
      <c r="A36" s="14" t="s">
        <v>67</v>
      </c>
      <c r="B36" s="23" t="s">
        <v>68</v>
      </c>
      <c r="C36" s="26" t="n">
        <v>23.495</v>
      </c>
      <c r="D36" s="21" t="n">
        <v>6</v>
      </c>
      <c r="E36" s="22" t="n">
        <v>34</v>
      </c>
      <c r="F36" s="20" t="n">
        <v>1.44711640774633</v>
      </c>
      <c r="G36" s="21"/>
      <c r="H36" s="20" t="n">
        <v>0</v>
      </c>
      <c r="I36" s="21"/>
      <c r="J36" s="21"/>
      <c r="K36" s="21" t="n">
        <v>2</v>
      </c>
      <c r="L36" s="20" t="n">
        <v>5.88235294117647</v>
      </c>
    </row>
    <row r="37" customFormat="false" ht="14.35" hidden="false" customHeight="false" outlineLevel="0" collapsed="false">
      <c r="A37" s="18" t="s">
        <v>69</v>
      </c>
      <c r="B37" s="19" t="s">
        <v>70</v>
      </c>
      <c r="C37" s="26"/>
      <c r="D37" s="21"/>
      <c r="E37" s="22"/>
      <c r="F37" s="20"/>
      <c r="G37" s="21"/>
      <c r="H37" s="20"/>
      <c r="I37" s="21"/>
      <c r="J37" s="21"/>
      <c r="K37" s="21"/>
      <c r="L37" s="20"/>
    </row>
    <row r="38" customFormat="false" ht="23.85" hidden="false" customHeight="false" outlineLevel="0" collapsed="false">
      <c r="A38" s="14" t="s">
        <v>71</v>
      </c>
      <c r="B38" s="23" t="s">
        <v>72</v>
      </c>
      <c r="C38" s="26" t="n">
        <v>24.6801</v>
      </c>
      <c r="D38" s="21"/>
      <c r="E38" s="22" t="n">
        <v>56</v>
      </c>
      <c r="F38" s="20" t="n">
        <v>2.26903456631051</v>
      </c>
      <c r="G38" s="21"/>
      <c r="H38" s="20"/>
      <c r="I38" s="21"/>
      <c r="J38" s="21"/>
      <c r="K38" s="21" t="n">
        <v>4</v>
      </c>
      <c r="L38" s="20" t="n">
        <v>7.14285714285714</v>
      </c>
    </row>
    <row r="39" customFormat="false" ht="23.85" hidden="false" customHeight="false" outlineLevel="0" collapsed="false">
      <c r="A39" s="14" t="s">
        <v>73</v>
      </c>
      <c r="B39" s="23" t="s">
        <v>74</v>
      </c>
      <c r="C39" s="26" t="n">
        <v>12.462</v>
      </c>
      <c r="D39" s="21"/>
      <c r="E39" s="22" t="n">
        <v>25</v>
      </c>
      <c r="F39" s="20" t="n">
        <v>2.00609853956026</v>
      </c>
      <c r="G39" s="21"/>
      <c r="H39" s="20"/>
      <c r="I39" s="21"/>
      <c r="J39" s="21"/>
      <c r="K39" s="21" t="n">
        <v>2</v>
      </c>
      <c r="L39" s="20" t="n">
        <v>8</v>
      </c>
    </row>
    <row r="40" customFormat="false" ht="35.05" hidden="false" customHeight="false" outlineLevel="0" collapsed="false">
      <c r="A40" s="14" t="s">
        <v>75</v>
      </c>
      <c r="B40" s="23" t="s">
        <v>76</v>
      </c>
      <c r="C40" s="26" t="n">
        <v>22.0865</v>
      </c>
      <c r="D40" s="21" t="n">
        <v>70</v>
      </c>
      <c r="E40" s="22" t="n">
        <v>75</v>
      </c>
      <c r="F40" s="20" t="n">
        <v>3.39573947886718</v>
      </c>
      <c r="G40" s="21" t="n">
        <v>6</v>
      </c>
      <c r="H40" s="20"/>
      <c r="I40" s="21"/>
      <c r="J40" s="21"/>
      <c r="K40" s="21" t="n">
        <v>9</v>
      </c>
      <c r="L40" s="20" t="n">
        <v>12</v>
      </c>
    </row>
    <row r="41" customFormat="false" ht="23.85" hidden="false" customHeight="false" outlineLevel="0" collapsed="false">
      <c r="A41" s="14" t="s">
        <v>77</v>
      </c>
      <c r="B41" s="23" t="s">
        <v>78</v>
      </c>
      <c r="C41" s="26" t="n">
        <v>8.862</v>
      </c>
      <c r="D41" s="21" t="n">
        <v>0</v>
      </c>
      <c r="E41" s="22" t="n">
        <v>17</v>
      </c>
      <c r="F41" s="20" t="n">
        <v>1.91830286617016</v>
      </c>
      <c r="G41" s="21"/>
      <c r="H41" s="20"/>
      <c r="I41" s="21"/>
      <c r="J41" s="21"/>
      <c r="K41" s="21" t="n">
        <v>1</v>
      </c>
      <c r="L41" s="20" t="n">
        <v>5.88235294117647</v>
      </c>
    </row>
    <row r="42" customFormat="false" ht="14.35" hidden="false" customHeight="false" outlineLevel="0" collapsed="false">
      <c r="A42" s="14" t="s">
        <v>79</v>
      </c>
      <c r="B42" s="23" t="s">
        <v>80</v>
      </c>
      <c r="C42" s="26" t="n">
        <v>11.2681</v>
      </c>
      <c r="D42" s="21" t="n">
        <v>8</v>
      </c>
      <c r="E42" s="22" t="n">
        <v>14</v>
      </c>
      <c r="F42" s="20" t="n">
        <v>1.24244548770423</v>
      </c>
      <c r="G42" s="21" t="n">
        <v>0</v>
      </c>
      <c r="H42" s="20"/>
      <c r="I42" s="21"/>
      <c r="J42" s="21"/>
      <c r="K42" s="21" t="n">
        <v>1</v>
      </c>
      <c r="L42" s="20" t="n">
        <v>7.14285714285714</v>
      </c>
    </row>
    <row r="43" customFormat="false" ht="35.05" hidden="false" customHeight="false" outlineLevel="0" collapsed="false">
      <c r="A43" s="14" t="s">
        <v>81</v>
      </c>
      <c r="B43" s="23" t="s">
        <v>82</v>
      </c>
      <c r="C43" s="26" t="n">
        <v>18.846</v>
      </c>
      <c r="D43" s="21" t="n">
        <v>234</v>
      </c>
      <c r="E43" s="22" t="n">
        <v>242</v>
      </c>
      <c r="F43" s="20" t="n">
        <v>12.8409211503767</v>
      </c>
      <c r="G43" s="21" t="n">
        <v>20</v>
      </c>
      <c r="H43" s="20" t="n">
        <v>8.54700854700855</v>
      </c>
      <c r="I43" s="21"/>
      <c r="J43" s="21"/>
      <c r="K43" s="21" t="n">
        <v>60</v>
      </c>
      <c r="L43" s="20" t="n">
        <v>24.7933884297521</v>
      </c>
    </row>
    <row r="44" customFormat="false" ht="23.85" hidden="false" customHeight="false" outlineLevel="0" collapsed="false">
      <c r="A44" s="14" t="s">
        <v>83</v>
      </c>
      <c r="B44" s="23" t="s">
        <v>84</v>
      </c>
      <c r="C44" s="26" t="n">
        <v>16.332</v>
      </c>
      <c r="D44" s="21" t="n">
        <v>38</v>
      </c>
      <c r="E44" s="22" t="n">
        <v>53</v>
      </c>
      <c r="F44" s="20" t="n">
        <v>3.2451628704384</v>
      </c>
      <c r="G44" s="21" t="n">
        <v>2</v>
      </c>
      <c r="H44" s="20"/>
      <c r="I44" s="21"/>
      <c r="J44" s="21"/>
      <c r="K44" s="21" t="n">
        <v>6</v>
      </c>
      <c r="L44" s="20" t="n">
        <v>11.3207547169811</v>
      </c>
    </row>
    <row r="45" customFormat="false" ht="46.25" hidden="false" customHeight="false" outlineLevel="0" collapsed="false">
      <c r="A45" s="14" t="s">
        <v>85</v>
      </c>
      <c r="B45" s="23" t="s">
        <v>86</v>
      </c>
      <c r="C45" s="26" t="n">
        <v>15.0205</v>
      </c>
      <c r="D45" s="21"/>
      <c r="E45" s="22"/>
      <c r="F45" s="20"/>
      <c r="G45" s="21"/>
      <c r="H45" s="20"/>
      <c r="I45" s="21"/>
      <c r="J45" s="21"/>
      <c r="K45" s="21"/>
      <c r="L45" s="20"/>
    </row>
    <row r="46" customFormat="false" ht="23.85" hidden="false" customHeight="false" outlineLevel="0" collapsed="false">
      <c r="A46" s="14" t="s">
        <v>87</v>
      </c>
      <c r="B46" s="23" t="s">
        <v>88</v>
      </c>
      <c r="C46" s="26" t="n">
        <v>2.7606</v>
      </c>
      <c r="D46" s="21"/>
      <c r="E46" s="22"/>
      <c r="F46" s="20"/>
      <c r="G46" s="21"/>
      <c r="H46" s="20"/>
      <c r="I46" s="21"/>
      <c r="J46" s="21"/>
      <c r="K46" s="21"/>
      <c r="L46" s="20"/>
    </row>
    <row r="47" customFormat="false" ht="35.05" hidden="false" customHeight="false" outlineLevel="0" collapsed="false">
      <c r="A47" s="14" t="s">
        <v>89</v>
      </c>
      <c r="B47" s="23" t="s">
        <v>90</v>
      </c>
      <c r="C47" s="26" t="n">
        <v>10.9685</v>
      </c>
      <c r="D47" s="21" t="n">
        <v>60</v>
      </c>
      <c r="E47" s="22" t="n">
        <v>48</v>
      </c>
      <c r="F47" s="20" t="n">
        <v>4.37616811779186</v>
      </c>
      <c r="G47" s="21" t="n">
        <v>5</v>
      </c>
      <c r="H47" s="20" t="n">
        <v>8.33333333333333</v>
      </c>
      <c r="I47" s="21"/>
      <c r="J47" s="21"/>
      <c r="K47" s="21" t="n">
        <v>5</v>
      </c>
      <c r="L47" s="20" t="n">
        <v>10.4166666666667</v>
      </c>
    </row>
    <row r="48" customFormat="false" ht="14.35" hidden="false" customHeight="false" outlineLevel="0" collapsed="false">
      <c r="A48" s="18" t="s">
        <v>91</v>
      </c>
      <c r="B48" s="19" t="s">
        <v>92</v>
      </c>
      <c r="C48" s="26"/>
      <c r="D48" s="21"/>
      <c r="E48" s="22"/>
      <c r="F48" s="20"/>
      <c r="G48" s="21"/>
      <c r="H48" s="20"/>
      <c r="I48" s="21"/>
      <c r="J48" s="21"/>
      <c r="K48" s="21"/>
      <c r="L48" s="20"/>
    </row>
    <row r="49" customFormat="false" ht="23.85" hidden="false" customHeight="false" outlineLevel="0" collapsed="false">
      <c r="A49" s="14" t="s">
        <v>93</v>
      </c>
      <c r="B49" s="23" t="s">
        <v>94</v>
      </c>
      <c r="C49" s="26" t="n">
        <v>8.352</v>
      </c>
      <c r="D49" s="21" t="n">
        <v>27</v>
      </c>
      <c r="E49" s="22" t="n">
        <v>31</v>
      </c>
      <c r="F49" s="20" t="n">
        <v>3.71168582375479</v>
      </c>
      <c r="G49" s="21" t="n">
        <v>3</v>
      </c>
      <c r="H49" s="20" t="n">
        <v>11.1111111111111</v>
      </c>
      <c r="I49" s="21" t="n">
        <v>2</v>
      </c>
      <c r="J49" s="21" t="n">
        <v>1</v>
      </c>
      <c r="K49" s="21" t="n">
        <v>3</v>
      </c>
      <c r="L49" s="20" t="n">
        <v>9.67741935483871</v>
      </c>
    </row>
    <row r="50" customFormat="false" ht="46.25" hidden="false" customHeight="false" outlineLevel="0" collapsed="false">
      <c r="A50" s="14" t="s">
        <v>95</v>
      </c>
      <c r="B50" s="23" t="s">
        <v>96</v>
      </c>
      <c r="C50" s="26" t="n">
        <v>69.178</v>
      </c>
      <c r="D50" s="21" t="n">
        <v>611</v>
      </c>
      <c r="E50" s="22" t="n">
        <v>530</v>
      </c>
      <c r="F50" s="20" t="n">
        <v>7.66139524126167</v>
      </c>
      <c r="G50" s="21" t="n">
        <v>40</v>
      </c>
      <c r="H50" s="20" t="n">
        <v>6.54664484451719</v>
      </c>
      <c r="I50" s="21"/>
      <c r="J50" s="21"/>
      <c r="K50" s="21" t="n">
        <v>79</v>
      </c>
      <c r="L50" s="20" t="n">
        <v>14.9056603773585</v>
      </c>
    </row>
    <row r="51" customFormat="false" ht="23.85" hidden="false" customHeight="false" outlineLevel="0" collapsed="false">
      <c r="A51" s="14" t="s">
        <v>97</v>
      </c>
      <c r="B51" s="23" t="s">
        <v>98</v>
      </c>
      <c r="C51" s="26" t="n">
        <v>9.0981</v>
      </c>
      <c r="D51" s="21" t="n">
        <v>100</v>
      </c>
      <c r="E51" s="22" t="n">
        <v>92</v>
      </c>
      <c r="F51" s="20" t="n">
        <v>10.1120014068872</v>
      </c>
      <c r="G51" s="21" t="n">
        <v>10</v>
      </c>
      <c r="H51" s="20" t="n">
        <v>10</v>
      </c>
      <c r="I51" s="21"/>
      <c r="J51" s="21"/>
      <c r="K51" s="21" t="n">
        <v>16</v>
      </c>
      <c r="L51" s="20" t="n">
        <v>17.3913043478261</v>
      </c>
    </row>
    <row r="52" customFormat="false" ht="23.85" hidden="false" customHeight="false" outlineLevel="0" collapsed="false">
      <c r="A52" s="14" t="s">
        <v>99</v>
      </c>
      <c r="B52" s="23" t="s">
        <v>100</v>
      </c>
      <c r="C52" s="26" t="n">
        <v>15.8748</v>
      </c>
      <c r="D52" s="21" t="n">
        <v>147</v>
      </c>
      <c r="E52" s="22" t="n">
        <v>139</v>
      </c>
      <c r="F52" s="20" t="n">
        <v>8.7560158238214</v>
      </c>
      <c r="G52" s="21" t="n">
        <v>14</v>
      </c>
      <c r="H52" s="20" t="n">
        <v>9.52380952380952</v>
      </c>
      <c r="I52" s="21"/>
      <c r="J52" s="21"/>
      <c r="K52" s="21" t="n">
        <v>20</v>
      </c>
      <c r="L52" s="20" t="n">
        <v>14.3884892086331</v>
      </c>
    </row>
    <row r="53" customFormat="false" ht="35.05" hidden="false" customHeight="false" outlineLevel="0" collapsed="false">
      <c r="A53" s="14" t="s">
        <v>101</v>
      </c>
      <c r="B53" s="23" t="s">
        <v>102</v>
      </c>
      <c r="C53" s="26" t="n">
        <v>10.8806</v>
      </c>
      <c r="D53" s="21" t="n">
        <v>88</v>
      </c>
      <c r="E53" s="22" t="n">
        <v>96</v>
      </c>
      <c r="F53" s="20" t="n">
        <v>8.82304284690183</v>
      </c>
      <c r="G53" s="21" t="n">
        <v>8</v>
      </c>
      <c r="H53" s="20" t="n">
        <v>9.09090909090909</v>
      </c>
      <c r="I53" s="21"/>
      <c r="J53" s="21"/>
      <c r="K53" s="21" t="n">
        <v>14</v>
      </c>
      <c r="L53" s="20" t="n">
        <v>14.5833333333333</v>
      </c>
    </row>
    <row r="54" customFormat="false" ht="14.35" hidden="false" customHeight="false" outlineLevel="0" collapsed="false">
      <c r="A54" s="18" t="s">
        <v>103</v>
      </c>
      <c r="B54" s="19" t="s">
        <v>104</v>
      </c>
      <c r="C54" s="26"/>
      <c r="D54" s="21"/>
      <c r="E54" s="22"/>
      <c r="F54" s="20"/>
      <c r="G54" s="21"/>
      <c r="H54" s="20"/>
      <c r="I54" s="21"/>
      <c r="J54" s="21"/>
      <c r="K54" s="21"/>
      <c r="L54" s="20"/>
    </row>
    <row r="55" customFormat="false" ht="23.85" hidden="false" customHeight="false" outlineLevel="0" collapsed="false">
      <c r="A55" s="14" t="s">
        <v>105</v>
      </c>
      <c r="B55" s="23" t="s">
        <v>106</v>
      </c>
      <c r="C55" s="26" t="n">
        <v>26.05</v>
      </c>
      <c r="D55" s="21"/>
      <c r="E55" s="22"/>
      <c r="F55" s="20"/>
      <c r="G55" s="21"/>
      <c r="H55" s="20"/>
      <c r="I55" s="21"/>
      <c r="J55" s="21"/>
      <c r="K55" s="21"/>
      <c r="L55" s="20"/>
    </row>
    <row r="56" customFormat="false" ht="23.85" hidden="false" customHeight="false" outlineLevel="0" collapsed="false">
      <c r="A56" s="14" t="s">
        <v>107</v>
      </c>
      <c r="B56" s="23" t="s">
        <v>108</v>
      </c>
      <c r="C56" s="26" t="n">
        <v>2.9692</v>
      </c>
      <c r="D56" s="21"/>
      <c r="E56" s="22"/>
      <c r="F56" s="20"/>
      <c r="G56" s="21"/>
      <c r="H56" s="20"/>
      <c r="I56" s="21"/>
      <c r="J56" s="21"/>
      <c r="K56" s="21"/>
      <c r="L56" s="20"/>
    </row>
    <row r="57" customFormat="false" ht="29.85" hidden="false" customHeight="true" outlineLevel="0" collapsed="false">
      <c r="A57" s="14"/>
      <c r="B57" s="23" t="s">
        <v>109</v>
      </c>
      <c r="C57" s="26" t="n">
        <v>22.713</v>
      </c>
      <c r="D57" s="21"/>
      <c r="E57" s="22"/>
      <c r="F57" s="20"/>
      <c r="G57" s="21"/>
      <c r="H57" s="20"/>
      <c r="I57" s="21"/>
      <c r="J57" s="21"/>
      <c r="K57" s="21"/>
      <c r="L57" s="20"/>
    </row>
    <row r="58" customFormat="false" ht="46.25" hidden="false" customHeight="false" outlineLevel="0" collapsed="false">
      <c r="A58" s="14" t="s">
        <v>110</v>
      </c>
      <c r="B58" s="23" t="s">
        <v>111</v>
      </c>
      <c r="C58" s="26" t="n">
        <v>13.4074</v>
      </c>
      <c r="D58" s="21" t="n">
        <v>85</v>
      </c>
      <c r="E58" s="22" t="n">
        <v>91</v>
      </c>
      <c r="F58" s="20" t="n">
        <v>6.78729656756716</v>
      </c>
      <c r="G58" s="21" t="n">
        <v>3</v>
      </c>
      <c r="H58" s="20" t="n">
        <v>3.52941176470588</v>
      </c>
      <c r="I58" s="21"/>
      <c r="J58" s="21"/>
      <c r="K58" s="21" t="n">
        <v>13</v>
      </c>
      <c r="L58" s="20" t="n">
        <v>14.2857142857143</v>
      </c>
    </row>
    <row r="59" customFormat="false" ht="35.05" hidden="false" customHeight="false" outlineLevel="0" collapsed="false">
      <c r="A59" s="14" t="s">
        <v>112</v>
      </c>
      <c r="B59" s="23" t="s">
        <v>113</v>
      </c>
      <c r="C59" s="26" t="n">
        <v>9.3056</v>
      </c>
      <c r="D59" s="21"/>
      <c r="E59" s="22"/>
      <c r="F59" s="20"/>
      <c r="G59" s="21"/>
      <c r="H59" s="20"/>
      <c r="I59" s="21"/>
      <c r="J59" s="21"/>
      <c r="K59" s="21"/>
      <c r="L59" s="20"/>
    </row>
    <row r="60" customFormat="false" ht="35.05" hidden="false" customHeight="false" outlineLevel="0" collapsed="false">
      <c r="A60" s="14" t="s">
        <v>114</v>
      </c>
      <c r="B60" s="23" t="s">
        <v>115</v>
      </c>
      <c r="C60" s="26" t="n">
        <v>22.9524</v>
      </c>
      <c r="D60" s="21" t="n">
        <v>28</v>
      </c>
      <c r="E60" s="22" t="n">
        <v>0</v>
      </c>
      <c r="F60" s="20" t="n">
        <v>0</v>
      </c>
      <c r="G60" s="21" t="n">
        <v>0</v>
      </c>
      <c r="H60" s="20" t="n">
        <v>0</v>
      </c>
      <c r="I60" s="21"/>
      <c r="J60" s="21"/>
      <c r="K60" s="21" t="n">
        <v>0</v>
      </c>
      <c r="L60" s="20" t="e">
        <f aca="false">#DIV/0!</f>
        <v>#DIV/0!</v>
      </c>
    </row>
    <row r="61" customFormat="false" ht="23.85" hidden="false" customHeight="false" outlineLevel="0" collapsed="false">
      <c r="A61" s="14" t="s">
        <v>116</v>
      </c>
      <c r="B61" s="23" t="s">
        <v>117</v>
      </c>
      <c r="C61" s="26" t="n">
        <v>11.868</v>
      </c>
      <c r="D61" s="21" t="n">
        <v>158</v>
      </c>
      <c r="E61" s="22" t="n">
        <v>211</v>
      </c>
      <c r="F61" s="20" t="n">
        <v>17.7789012470509</v>
      </c>
      <c r="G61" s="21" t="n">
        <v>10</v>
      </c>
      <c r="H61" s="20" t="n">
        <v>6.32911392405063</v>
      </c>
      <c r="I61" s="21"/>
      <c r="J61" s="21"/>
      <c r="K61" s="21" t="n">
        <v>52</v>
      </c>
      <c r="L61" s="20" t="n">
        <v>24.6445497630332</v>
      </c>
    </row>
    <row r="62" customFormat="false" ht="14.35" hidden="false" customHeight="false" outlineLevel="0" collapsed="false">
      <c r="A62" s="27" t="n">
        <v>9</v>
      </c>
      <c r="B62" s="28" t="s">
        <v>118</v>
      </c>
      <c r="C62" s="26"/>
      <c r="D62" s="21"/>
      <c r="E62" s="22"/>
      <c r="F62" s="20"/>
      <c r="G62" s="21"/>
      <c r="H62" s="20"/>
      <c r="I62" s="21"/>
      <c r="J62" s="21"/>
      <c r="K62" s="21"/>
      <c r="L62" s="20"/>
    </row>
    <row r="63" customFormat="false" ht="23.85" hidden="false" customHeight="false" outlineLevel="0" collapsed="false">
      <c r="A63" s="22" t="s">
        <v>119</v>
      </c>
      <c r="B63" s="24" t="s">
        <v>120</v>
      </c>
      <c r="C63" s="26" t="n">
        <v>31.669</v>
      </c>
      <c r="D63" s="21"/>
      <c r="E63" s="22"/>
      <c r="F63" s="20"/>
      <c r="G63" s="21"/>
      <c r="H63" s="20"/>
      <c r="I63" s="21"/>
      <c r="J63" s="21"/>
      <c r="K63" s="21"/>
      <c r="L63" s="20"/>
    </row>
    <row r="64" customFormat="false" ht="46.25" hidden="false" customHeight="false" outlineLevel="0" collapsed="false">
      <c r="A64" s="22" t="s">
        <v>121</v>
      </c>
      <c r="B64" s="24" t="s">
        <v>122</v>
      </c>
      <c r="C64" s="26" t="n">
        <v>11.123</v>
      </c>
      <c r="D64" s="21"/>
      <c r="E64" s="22"/>
      <c r="F64" s="20"/>
      <c r="G64" s="21"/>
      <c r="H64" s="20"/>
      <c r="I64" s="21"/>
      <c r="J64" s="21"/>
      <c r="K64" s="21"/>
      <c r="L64" s="20"/>
    </row>
    <row r="65" customFormat="false" ht="23.85" hidden="false" customHeight="false" outlineLevel="0" collapsed="false">
      <c r="A65" s="22" t="s">
        <v>123</v>
      </c>
      <c r="B65" s="24" t="s">
        <v>124</v>
      </c>
      <c r="C65" s="26" t="n">
        <v>20.5749</v>
      </c>
      <c r="D65" s="21" t="n">
        <v>75</v>
      </c>
      <c r="E65" s="22" t="n">
        <v>68</v>
      </c>
      <c r="F65" s="20" t="n">
        <v>3.30499783717053</v>
      </c>
      <c r="G65" s="21" t="n">
        <v>4</v>
      </c>
      <c r="H65" s="20" t="n">
        <v>5.33333333333333</v>
      </c>
      <c r="I65" s="21"/>
      <c r="J65" s="21"/>
      <c r="K65" s="21" t="n">
        <v>8</v>
      </c>
      <c r="L65" s="20" t="n">
        <v>11.7647058823529</v>
      </c>
    </row>
    <row r="66" customFormat="false" ht="14.35" hidden="false" customHeight="false" outlineLevel="0" collapsed="false">
      <c r="A66" s="27" t="n">
        <v>10</v>
      </c>
      <c r="B66" s="28" t="s">
        <v>125</v>
      </c>
      <c r="C66" s="26"/>
      <c r="D66" s="21"/>
      <c r="E66" s="22"/>
      <c r="F66" s="20"/>
      <c r="G66" s="21"/>
      <c r="H66" s="20"/>
      <c r="I66" s="21"/>
      <c r="J66" s="21"/>
      <c r="K66" s="21"/>
      <c r="L66" s="20"/>
    </row>
    <row r="67" customFormat="false" ht="23.85" hidden="false" customHeight="false" outlineLevel="0" collapsed="false">
      <c r="A67" s="22" t="s">
        <v>126</v>
      </c>
      <c r="B67" s="24" t="s">
        <v>127</v>
      </c>
      <c r="C67" s="26" t="n">
        <v>21.25</v>
      </c>
      <c r="D67" s="21" t="n">
        <v>15</v>
      </c>
      <c r="E67" s="22" t="n">
        <v>29</v>
      </c>
      <c r="F67" s="20" t="n">
        <v>1.36470588235294</v>
      </c>
      <c r="G67" s="21" t="n">
        <v>0</v>
      </c>
      <c r="H67" s="20" t="n">
        <v>0</v>
      </c>
      <c r="I67" s="21"/>
      <c r="J67" s="21"/>
      <c r="K67" s="21" t="n">
        <v>2</v>
      </c>
      <c r="L67" s="20" t="n">
        <v>6.89655172413793</v>
      </c>
    </row>
    <row r="68" customFormat="false" ht="35.05" hidden="false" customHeight="false" outlineLevel="0" collapsed="false">
      <c r="A68" s="22" t="s">
        <v>128</v>
      </c>
      <c r="B68" s="24" t="s">
        <v>129</v>
      </c>
      <c r="C68" s="26" t="n">
        <v>24.278</v>
      </c>
      <c r="D68" s="21" t="n">
        <v>395</v>
      </c>
      <c r="E68" s="22" t="n">
        <v>402</v>
      </c>
      <c r="F68" s="20" t="n">
        <v>16.5582008402669</v>
      </c>
      <c r="G68" s="21" t="n">
        <v>7</v>
      </c>
      <c r="H68" s="20" t="n">
        <v>1.77215189873418</v>
      </c>
      <c r="I68" s="21"/>
      <c r="J68" s="21"/>
      <c r="K68" s="21" t="n">
        <v>100</v>
      </c>
      <c r="L68" s="20" t="n">
        <v>24.8756218905473</v>
      </c>
    </row>
    <row r="69" customFormat="false" ht="35.05" hidden="false" customHeight="false" outlineLevel="0" collapsed="false">
      <c r="A69" s="22" t="s">
        <v>130</v>
      </c>
      <c r="B69" s="24" t="s">
        <v>131</v>
      </c>
      <c r="C69" s="26" t="n">
        <v>31.4802</v>
      </c>
      <c r="D69" s="21" t="n">
        <v>525</v>
      </c>
      <c r="E69" s="22" t="n">
        <v>407</v>
      </c>
      <c r="F69" s="20" t="n">
        <v>12.9287615707651</v>
      </c>
      <c r="G69" s="21" t="n">
        <v>20</v>
      </c>
      <c r="H69" s="20" t="n">
        <v>3.80952380952381</v>
      </c>
      <c r="I69" s="21"/>
      <c r="J69" s="21"/>
      <c r="K69" s="21" t="n">
        <v>101</v>
      </c>
      <c r="L69" s="20" t="n">
        <v>24.8157248157248</v>
      </c>
    </row>
    <row r="70" customFormat="false" ht="35.05" hidden="false" customHeight="false" outlineLevel="0" collapsed="false">
      <c r="A70" s="22" t="s">
        <v>132</v>
      </c>
      <c r="B70" s="24" t="s">
        <v>133</v>
      </c>
      <c r="C70" s="26" t="n">
        <v>8.087</v>
      </c>
      <c r="D70" s="21" t="n">
        <v>33</v>
      </c>
      <c r="E70" s="22" t="n">
        <v>33</v>
      </c>
      <c r="F70" s="20" t="n">
        <v>4.08062322245579</v>
      </c>
      <c r="G70" s="21" t="n">
        <v>3</v>
      </c>
      <c r="H70" s="20" t="n">
        <v>9.09090909090909</v>
      </c>
      <c r="I70" s="21"/>
      <c r="J70" s="21"/>
      <c r="K70" s="21" t="n">
        <v>3</v>
      </c>
      <c r="L70" s="20" t="n">
        <v>9.09090909090909</v>
      </c>
    </row>
    <row r="71" customFormat="false" ht="57.45" hidden="false" customHeight="false" outlineLevel="0" collapsed="false">
      <c r="A71" s="22" t="s">
        <v>134</v>
      </c>
      <c r="B71" s="24" t="s">
        <v>135</v>
      </c>
      <c r="C71" s="26" t="n">
        <v>18.0715</v>
      </c>
      <c r="D71" s="21" t="n">
        <v>572</v>
      </c>
      <c r="E71" s="22" t="n">
        <v>515</v>
      </c>
      <c r="F71" s="20" t="n">
        <v>28.4979110754503</v>
      </c>
      <c r="G71" s="21" t="n">
        <v>171</v>
      </c>
      <c r="H71" s="20" t="n">
        <v>29.8951048951049</v>
      </c>
      <c r="I71" s="21"/>
      <c r="J71" s="21"/>
      <c r="K71" s="21" t="n">
        <v>154</v>
      </c>
      <c r="L71" s="20" t="n">
        <v>29.9029126213592</v>
      </c>
    </row>
    <row r="72" customFormat="false" ht="35.05" hidden="false" customHeight="false" outlineLevel="0" collapsed="false">
      <c r="A72" s="22" t="s">
        <v>136</v>
      </c>
      <c r="B72" s="24" t="s">
        <v>137</v>
      </c>
      <c r="C72" s="26" t="n">
        <v>6.325</v>
      </c>
      <c r="D72" s="21" t="n">
        <v>0</v>
      </c>
      <c r="E72" s="22" t="n">
        <v>0</v>
      </c>
      <c r="F72" s="20"/>
      <c r="G72" s="21"/>
      <c r="H72" s="20"/>
      <c r="I72" s="21"/>
      <c r="J72" s="21"/>
      <c r="K72" s="21"/>
      <c r="L72" s="20"/>
    </row>
    <row r="73" customFormat="false" ht="14.35" hidden="false" customHeight="false" outlineLevel="0" collapsed="false">
      <c r="A73" s="27" t="n">
        <v>11</v>
      </c>
      <c r="B73" s="28" t="s">
        <v>138</v>
      </c>
      <c r="C73" s="26"/>
      <c r="D73" s="21"/>
      <c r="E73" s="22"/>
      <c r="F73" s="20"/>
      <c r="G73" s="21"/>
      <c r="H73" s="20"/>
      <c r="I73" s="21"/>
      <c r="J73" s="21"/>
      <c r="K73" s="21"/>
      <c r="L73" s="20"/>
    </row>
    <row r="74" customFormat="false" ht="23.85" hidden="false" customHeight="false" outlineLevel="0" collapsed="false">
      <c r="A74" s="22" t="s">
        <v>139</v>
      </c>
      <c r="B74" s="24" t="s">
        <v>140</v>
      </c>
      <c r="C74" s="26" t="n">
        <v>1.941</v>
      </c>
      <c r="D74" s="21" t="n">
        <v>0</v>
      </c>
      <c r="E74" s="22" t="n">
        <v>0</v>
      </c>
      <c r="F74" s="20"/>
      <c r="G74" s="21"/>
      <c r="H74" s="20"/>
      <c r="I74" s="21"/>
      <c r="J74" s="21"/>
      <c r="K74" s="21"/>
      <c r="L74" s="20"/>
    </row>
    <row r="75" customFormat="false" ht="23.85" hidden="false" customHeight="false" outlineLevel="0" collapsed="false">
      <c r="A75" s="22" t="s">
        <v>141</v>
      </c>
      <c r="B75" s="24" t="s">
        <v>142</v>
      </c>
      <c r="C75" s="26" t="n">
        <v>34.555</v>
      </c>
      <c r="D75" s="21" t="n">
        <v>170</v>
      </c>
      <c r="E75" s="22" t="n">
        <v>157</v>
      </c>
      <c r="F75" s="20" t="n">
        <v>4.54348140645348</v>
      </c>
      <c r="G75" s="21" t="n">
        <v>3</v>
      </c>
      <c r="H75" s="20" t="n">
        <v>1.76470588235294</v>
      </c>
      <c r="I75" s="21"/>
      <c r="J75" s="21"/>
      <c r="K75" s="21" t="n">
        <v>18</v>
      </c>
      <c r="L75" s="20" t="n">
        <v>11.4649681528662</v>
      </c>
    </row>
    <row r="76" customFormat="false" ht="35.05" hidden="false" customHeight="false" outlineLevel="0" collapsed="false">
      <c r="A76" s="22" t="s">
        <v>143</v>
      </c>
      <c r="B76" s="24" t="s">
        <v>144</v>
      </c>
      <c r="C76" s="26" t="n">
        <v>11.592</v>
      </c>
      <c r="D76" s="21" t="n">
        <v>0</v>
      </c>
      <c r="E76" s="22" t="n">
        <v>0</v>
      </c>
      <c r="F76" s="20"/>
      <c r="G76" s="21"/>
      <c r="H76" s="20"/>
      <c r="I76" s="21"/>
      <c r="J76" s="21"/>
      <c r="K76" s="21"/>
      <c r="L76" s="22"/>
    </row>
    <row r="77" customFormat="false" ht="68.65" hidden="false" customHeight="false" outlineLevel="0" collapsed="false">
      <c r="A77" s="22" t="s">
        <v>145</v>
      </c>
      <c r="B77" s="24" t="s">
        <v>146</v>
      </c>
      <c r="C77" s="26" t="n">
        <v>66.416</v>
      </c>
      <c r="D77" s="21" t="n">
        <v>0</v>
      </c>
      <c r="E77" s="22" t="n">
        <v>0</v>
      </c>
      <c r="F77" s="20"/>
      <c r="G77" s="21"/>
      <c r="H77" s="20"/>
      <c r="I77" s="21"/>
      <c r="J77" s="21"/>
      <c r="K77" s="21"/>
      <c r="L77" s="22"/>
    </row>
    <row r="78" customFormat="false" ht="14.35" hidden="false" customHeight="false" outlineLevel="0" collapsed="false">
      <c r="C78" s="29"/>
      <c r="D78" s="30" t="n">
        <v>5209</v>
      </c>
      <c r="E78" s="30" t="n">
        <v>5090</v>
      </c>
      <c r="F78" s="29"/>
      <c r="G78" s="30" t="n">
        <v>435</v>
      </c>
      <c r="H78" s="29"/>
      <c r="I78" s="31"/>
      <c r="J78" s="31"/>
      <c r="K78" s="30" t="n">
        <v>1028</v>
      </c>
      <c r="L78" s="31"/>
    </row>
    <row r="79" customFormat="false" ht="14.35" hidden="true" customHeight="false" outlineLevel="0" collapsed="false">
      <c r="A79" s="32"/>
      <c r="B79" s="33"/>
      <c r="C79" s="32"/>
      <c r="D79" s="34"/>
      <c r="E79" s="34"/>
      <c r="F79" s="32"/>
      <c r="G79" s="32"/>
      <c r="H79" s="32"/>
      <c r="I79" s="35"/>
      <c r="J79" s="35"/>
      <c r="K79" s="36"/>
      <c r="L79" s="36"/>
    </row>
    <row r="80" customFormat="false" ht="14.35" hidden="true" customHeight="false" outlineLevel="0" collapsed="false">
      <c r="A80" s="32"/>
      <c r="B80" s="33"/>
      <c r="C80" s="32"/>
      <c r="D80" s="34"/>
      <c r="E80" s="34"/>
      <c r="F80" s="32"/>
      <c r="G80" s="32"/>
      <c r="H80" s="32"/>
      <c r="I80" s="35"/>
      <c r="J80" s="35"/>
      <c r="K80" s="32"/>
      <c r="L80" s="32"/>
    </row>
    <row r="81" customFormat="false" ht="14.35" hidden="true" customHeight="false" outlineLevel="0" collapsed="false">
      <c r="A81" s="32"/>
      <c r="B81" s="32"/>
      <c r="C81" s="32"/>
      <c r="D81" s="34"/>
      <c r="E81" s="34"/>
      <c r="F81" s="32"/>
      <c r="G81" s="32"/>
      <c r="H81" s="32"/>
      <c r="I81" s="35"/>
      <c r="J81" s="35"/>
      <c r="K81" s="32"/>
      <c r="L81" s="32"/>
    </row>
    <row r="82" customFormat="false" ht="14.35" hidden="true" customHeight="false" outlineLevel="0" collapsed="false">
      <c r="A82" s="32"/>
      <c r="B82" s="32"/>
      <c r="C82" s="32"/>
      <c r="D82" s="34"/>
      <c r="E82" s="34"/>
      <c r="F82" s="32"/>
      <c r="G82" s="32"/>
      <c r="H82" s="32"/>
      <c r="I82" s="35"/>
      <c r="J82" s="35"/>
      <c r="K82" s="32"/>
      <c r="L82" s="32"/>
    </row>
    <row r="83" customFormat="false" ht="14.35" hidden="true" customHeight="false" outlineLevel="0" collapsed="false">
      <c r="A83" s="32"/>
      <c r="B83" s="32"/>
      <c r="C83" s="32"/>
      <c r="D83" s="34"/>
      <c r="E83" s="34"/>
      <c r="F83" s="32"/>
      <c r="G83" s="32"/>
      <c r="H83" s="32"/>
      <c r="I83" s="35"/>
      <c r="J83" s="35"/>
      <c r="K83" s="32"/>
      <c r="L83" s="32"/>
    </row>
    <row r="84" customFormat="false" ht="14.35" hidden="true" customHeight="false" outlineLevel="0" collapsed="false">
      <c r="A84" s="32"/>
      <c r="B84" s="32"/>
      <c r="C84" s="32"/>
      <c r="D84" s="34"/>
      <c r="E84" s="34"/>
      <c r="F84" s="32"/>
      <c r="G84" s="32"/>
      <c r="H84" s="32"/>
      <c r="I84" s="35"/>
      <c r="J84" s="35"/>
      <c r="K84" s="32"/>
      <c r="L84" s="32"/>
    </row>
    <row r="85" customFormat="false" ht="14.35" hidden="true" customHeight="false" outlineLevel="0" collapsed="false">
      <c r="A85" s="32"/>
      <c r="B85" s="32"/>
      <c r="C85" s="32"/>
      <c r="D85" s="34"/>
      <c r="E85" s="34"/>
      <c r="F85" s="32"/>
      <c r="G85" s="32"/>
      <c r="H85" s="32"/>
      <c r="I85" s="35"/>
      <c r="J85" s="35"/>
      <c r="K85" s="32"/>
      <c r="L85" s="32"/>
    </row>
    <row r="86" customFormat="false" ht="14.35" hidden="false" customHeight="false" outlineLevel="0" collapsed="false">
      <c r="A86" s="32"/>
      <c r="B86" s="32"/>
      <c r="C86" s="32"/>
      <c r="D86" s="34"/>
      <c r="E86" s="34"/>
      <c r="F86" s="32"/>
      <c r="G86" s="32"/>
      <c r="H86" s="32"/>
      <c r="I86" s="35"/>
      <c r="J86" s="35"/>
      <c r="K86" s="32"/>
      <c r="L86" s="32"/>
    </row>
    <row r="87" customFormat="false" ht="14.35" hidden="false" customHeight="false" outlineLevel="0" collapsed="false">
      <c r="A87" s="32"/>
      <c r="B87" s="32"/>
      <c r="C87" s="32"/>
      <c r="D87" s="34"/>
      <c r="E87" s="34"/>
      <c r="F87" s="32"/>
      <c r="G87" s="32"/>
      <c r="H87" s="32"/>
      <c r="I87" s="35"/>
      <c r="J87" s="35"/>
      <c r="K87" s="32"/>
      <c r="L87" s="32"/>
    </row>
    <row r="88" customFormat="false" ht="14.35" hidden="false" customHeight="false" outlineLevel="0" collapsed="false">
      <c r="A88" s="32"/>
      <c r="B88" s="32"/>
      <c r="C88" s="32"/>
      <c r="D88" s="34"/>
      <c r="E88" s="34"/>
      <c r="F88" s="32"/>
      <c r="G88" s="32"/>
      <c r="H88" s="32"/>
      <c r="I88" s="35"/>
      <c r="J88" s="35"/>
      <c r="K88" s="32"/>
      <c r="L88" s="32"/>
    </row>
    <row r="89" customFormat="false" ht="14.35" hidden="false" customHeight="false" outlineLevel="0" collapsed="false">
      <c r="A89" s="32"/>
      <c r="B89" s="32"/>
      <c r="C89" s="32"/>
      <c r="D89" s="34"/>
      <c r="E89" s="34"/>
      <c r="F89" s="32"/>
      <c r="G89" s="32"/>
      <c r="H89" s="32"/>
      <c r="I89" s="35"/>
      <c r="J89" s="35"/>
      <c r="K89" s="32"/>
      <c r="L89" s="32"/>
    </row>
    <row r="90" customFormat="false" ht="14.35" hidden="false" customHeight="false" outlineLevel="0" collapsed="false">
      <c r="A90" s="32"/>
      <c r="B90" s="32"/>
      <c r="C90" s="32"/>
      <c r="D90" s="34"/>
      <c r="E90" s="34"/>
      <c r="F90" s="32"/>
      <c r="G90" s="32"/>
      <c r="H90" s="32"/>
      <c r="I90" s="35"/>
      <c r="J90" s="35"/>
      <c r="K90" s="32"/>
      <c r="L90" s="32"/>
    </row>
    <row r="91" customFormat="false" ht="14.35" hidden="false" customHeight="false" outlineLevel="0" collapsed="false">
      <c r="A91" s="32"/>
      <c r="B91" s="32"/>
      <c r="C91" s="32"/>
      <c r="D91" s="34"/>
      <c r="E91" s="34"/>
      <c r="F91" s="32"/>
      <c r="G91" s="32"/>
      <c r="H91" s="32"/>
      <c r="I91" s="35"/>
      <c r="J91" s="35"/>
      <c r="K91" s="32"/>
      <c r="L91" s="32"/>
    </row>
    <row r="92" customFormat="false" ht="14.35" hidden="false" customHeight="false" outlineLevel="0" collapsed="false">
      <c r="A92" s="32"/>
      <c r="B92" s="32"/>
      <c r="C92" s="32"/>
      <c r="D92" s="34"/>
      <c r="E92" s="34"/>
      <c r="F92" s="32"/>
      <c r="G92" s="32"/>
      <c r="H92" s="32"/>
      <c r="I92" s="35"/>
      <c r="J92" s="35"/>
      <c r="K92" s="32"/>
      <c r="L92" s="32"/>
    </row>
    <row r="93" customFormat="false" ht="14.35" hidden="false" customHeight="false" outlineLevel="0" collapsed="false">
      <c r="A93" s="32"/>
      <c r="B93" s="32"/>
      <c r="C93" s="32"/>
      <c r="D93" s="34"/>
      <c r="E93" s="34"/>
      <c r="F93" s="32"/>
      <c r="G93" s="32"/>
      <c r="H93" s="32"/>
      <c r="I93" s="35"/>
      <c r="J93" s="35"/>
      <c r="K93" s="32"/>
      <c r="L93" s="32"/>
    </row>
  </sheetData>
  <mergeCells count="18">
    <mergeCell ref="K1:L3"/>
    <mergeCell ref="A6:A10"/>
    <mergeCell ref="B6:B10"/>
    <mergeCell ref="C6:C10"/>
    <mergeCell ref="D6:E6"/>
    <mergeCell ref="F6:F10"/>
    <mergeCell ref="G6:J6"/>
    <mergeCell ref="K6:L6"/>
    <mergeCell ref="D7:D10"/>
    <mergeCell ref="E7:E10"/>
    <mergeCell ref="G7:J7"/>
    <mergeCell ref="K7:L7"/>
    <mergeCell ref="G8:G10"/>
    <mergeCell ref="H8:H10"/>
    <mergeCell ref="I8:I10"/>
    <mergeCell ref="K8:K10"/>
    <mergeCell ref="L8:L10"/>
    <mergeCell ref="J9:J10"/>
  </mergeCells>
  <printOptions headings="false" gridLines="false" gridLinesSet="true" horizontalCentered="false" verticalCentered="false"/>
  <pageMargins left="0.315277777777778" right="0.315277777777778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2021-03-16T11:20:44Z</dcterms:created>
  <dc:creator>Галченков Юрий Дмитриевич</dc:creator>
  <dc:description/>
  <dc:language>ru-RU</dc:language>
  <cp:lastModifiedBy/>
  <cp:lastPrinted>2021-07-01T11:52:02Z</cp:lastPrinted>
  <dcterms:modified xsi:type="dcterms:W3CDTF">2025-03-31T07:58:31Z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